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womens shoes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<sst xmlns="http://schemas.openxmlformats.org/spreadsheetml/2006/main" count="56" uniqueCount="46">
  <si>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black</t>
  </si>
  <si>
    <t>Model n.</t>
  </si>
  <si>
    <t>Style</t>
  </si>
  <si>
    <t>Total</t>
  </si>
  <si>
    <t>WOMENS SHOES</t>
  </si>
  <si>
    <t>Color   size</t>
  </si>
  <si>
    <t>Total units</t>
  </si>
  <si>
    <t>Gucci</t>
  </si>
  <si>
    <t>white</t>
  </si>
  <si>
    <t>RRP €€</t>
  </si>
  <si>
    <t>Leather ankle strap heel crystal buckle</t>
  </si>
  <si>
    <t>497482 8106</t>
  </si>
  <si>
    <t>silver</t>
  </si>
  <si>
    <t>565600 1000</t>
  </si>
  <si>
    <t xml:space="preserve">Low heel leather pump GG half moon </t>
  </si>
  <si>
    <t>565600 9526</t>
  </si>
  <si>
    <t>off white</t>
  </si>
  <si>
    <t>543188 1000</t>
  </si>
  <si>
    <t>543188 9327</t>
  </si>
  <si>
    <t>yellow</t>
  </si>
  <si>
    <t>Patent leather mid heel slide horse bit</t>
  </si>
  <si>
    <t>498265 5832</t>
  </si>
  <si>
    <t>Perforated leather horsebit slides</t>
  </si>
  <si>
    <t>lilla</t>
  </si>
  <si>
    <t>505331 1000</t>
  </si>
  <si>
    <t>Velvet slides bees and stars</t>
  </si>
  <si>
    <t>572232 1000</t>
  </si>
  <si>
    <t>572232 9578</t>
  </si>
  <si>
    <t xml:space="preserve">Low heel leather sandal GG half moon </t>
  </si>
  <si>
    <t>white+black</t>
  </si>
  <si>
    <t>572818 9578</t>
  </si>
  <si>
    <t>black+white</t>
  </si>
  <si>
    <t>512465 2280</t>
  </si>
  <si>
    <t xml:space="preserve">Leather ballerina snakeskin bow </t>
  </si>
  <si>
    <t>brown</t>
  </si>
  <si>
    <t>517109 2266</t>
  </si>
  <si>
    <t>Leather moccasin</t>
  </si>
  <si>
    <t>black+brown</t>
  </si>
  <si>
    <t>505283 1211</t>
  </si>
  <si>
    <t>Velvet ballerina bees and stars</t>
  </si>
  <si>
    <t>497482 9014</t>
  </si>
  <si>
    <t>460118 8016</t>
  </si>
  <si>
    <t>gold</t>
  </si>
  <si>
    <t>475246 4020</t>
  </si>
  <si>
    <t>Velvet slides Aveugle par Amour</t>
  </si>
  <si>
    <t>green/red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</si>
</sst>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;[Red]\-[$€-2]\ #,##0"/>
    <numFmt numFmtId="181" formatCode="_-[$£-809]* #,##0.00_-;\-[$£-809]* #,##0.00_-;_-[$£-809]* &quot;-&quot;??_-;_-@_-"/>
    <numFmt numFmtId="182" formatCode="_([$€-2]\ * #,##0.00_);_([$€-2]\ * \(#,##0.00\);_([$€-2]\ * &quot;-&quot;??_);_(@_)"/>
    <numFmt numFmtId="183" formatCode="_([$€-2]\ * #,##0.0_);_([$€-2]\ * \(#,##0.0\);_([$€-2]\ * &quot;-&quot;??_);_(@_)"/>
    <numFmt numFmtId="184" formatCode="_([$€-2]\ * #,##0_);_([$€-2]\ * \(#,##0\);_([$€-2]\ * &quot;-&quot;??_);_(@_)"/>
    <numFmt numFmtId="185" formatCode="_-[$£-809]* #,##0.0_-;\-[$£-809]* #,##0.0_-;_-[$£-809]* &quot;-&quot;??_-;_-@_-"/>
    <numFmt numFmtId="186" formatCode="_-[$£-809]* #,##0_-;\-[$£-809]* #,##0_-;_-[$£-809]* &quot;-&quot;??_-;_-@_-"/>
    <numFmt numFmtId="187" formatCode="0.0"/>
    <numFmt numFmtId="188" formatCode="[$-409]dddd\,\ mmmm\ dd\,\ yyyy"/>
    <numFmt numFmtId="189" formatCode="[$-409]h:mm:ss\ AM/PM"/>
    <numFmt numFmtId="190" formatCode="_-[$€-410]\ * #,##0.00_-;\-[$€-410]\ * #,##0.00_-;_-[$€-410]\ 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&quot;€&quot;\ #,##0;[Red]\-&quot;€&quot;\ #,##0"/>
    <numFmt numFmtId="196" formatCode="_-&quot;€&quot;\ * #,##0_-;\-&quot;€&quot;\ * #,##0_-;_-&quot;€&quot;\ * &quot;-&quot;_-;_-@_-"/>
    <numFmt numFmtId="197" formatCode="_-&quot;€&quot;\ * #,##0.00_-;\-&quot;€&quot;\ * #,##0.00_-;_-&quot;€&quot;\ * &quot;-&quot;??_-;_-@_-"/>
    <numFmt numFmtId="198" formatCode="#,##0_ ;[Red]\-#,##0\ "/>
    <numFmt numFmtId="199" formatCode="&quot;€&quot;\ #,##0.00"/>
    <numFmt numFmtId="200" formatCode="_-\£* #,##0.00_-;&quot;-£&quot;* #,##0.00_-;_-\£* \-??_-;_-@_-"/>
    <numFmt numFmtId="201" formatCode="_-[$€-410]\ * #,##0.00_-;\-[$€-410]\ * #,##0.00_-;_-[$€-410]\ * \-??_-;_-@_-"/>
    <numFmt numFmtId="202" formatCode="_-&quot;L.&quot;\ * #,##0_-;\-&quot;L.&quot;\ * #,##0_-;_-&quot;L.&quot;\ * &quot;-&quot;_-;_-@_-"/>
    <numFmt numFmtId="203" formatCode="_-[$€-2]\ * #,##0.00_-;\-[$€-2]\ * #,##0.00_-;_-[$€-2]\ * &quot;-&quot;??_-"/>
    <numFmt numFmtId="204" formatCode="_-&quot;L.&quot;\ * #,##0.00_-;\-&quot;L.&quot;\ * #,##0.00_-;_-&quot;L.&quot;\ * &quot;-&quot;??_-;_-@_-"/>
    <numFmt numFmtId="205" formatCode="#,##0_ ;\-#,##0\ "/>
    <numFmt numFmtId="206" formatCode="_-* #,##0.00\ [$€-410]_-;\-* #,##0.00\ [$€-410]_-;_-* &quot;-&quot;??\ [$€-410]_-;_-@_-"/>
    <numFmt numFmtId="207" formatCode="[$-809]dd\ mmmm\ yyyy"/>
    <numFmt numFmtId="208" formatCode="_-[$€-2]\ * #,##0.00_-;\-[$€-2]\ * #,##0.00_-;_-[$€-2]\ 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3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32" borderId="7" applyNumberFormat="0" applyFont="0" applyAlignment="0" applyProtection="0"/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00" fontId="0" fillId="0" borderId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0" fontId="0" fillId="0" borderId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0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0" xfId="85" applyNumberFormat="1" applyFont="1" applyFill="1" applyAlignment="1">
      <alignment horizontal="center"/>
      <protection/>
    </xf>
    <xf numFmtId="0" fontId="27" fillId="0" borderId="0" xfId="85" applyFont="1" applyFill="1" applyAlignment="1">
      <alignment horizontal="center"/>
      <protection/>
    </xf>
    <xf numFmtId="0" fontId="27" fillId="0" borderId="0" xfId="85" applyNumberFormat="1" applyFont="1" applyFill="1" applyAlignment="1">
      <alignment horizontal="center"/>
      <protection/>
    </xf>
    <xf numFmtId="0" fontId="27" fillId="0" borderId="0" xfId="85" applyFont="1" applyFill="1" applyAlignment="1">
      <alignment horizontal="center"/>
      <protection/>
    </xf>
    <xf numFmtId="208" fontId="27" fillId="0" borderId="0" xfId="0" applyNumberFormat="1" applyFont="1" applyAlignment="1">
      <alignment horizontal="center"/>
    </xf>
    <xf numFmtId="208" fontId="1" fillId="34" borderId="0" xfId="0" applyNumberFormat="1" applyFont="1" applyFill="1" applyAlignment="1">
      <alignment horizontal="center"/>
    </xf>
    <xf numFmtId="208" fontId="27" fillId="0" borderId="0" xfId="0" applyNumberFormat="1" applyFont="1" applyFill="1" applyAlignment="1">
      <alignment/>
    </xf>
    <xf numFmtId="208" fontId="30" fillId="33" borderId="0" xfId="0" applyNumberFormat="1" applyFont="1" applyFill="1" applyAlignment="1">
      <alignment horizontal="center"/>
    </xf>
    <xf numFmtId="208" fontId="1" fillId="0" borderId="0" xfId="0" applyNumberFormat="1" applyFont="1" applyAlignment="1">
      <alignment horizontal="center"/>
    </xf>
    <xf numFmtId="208" fontId="27" fillId="0" borderId="0" xfId="0" applyNumberFormat="1" applyFont="1" applyFill="1" applyAlignment="1">
      <alignment horizontal="center"/>
    </xf>
    <xf numFmtId="208" fontId="0" fillId="0" borderId="0" xfId="0" applyNumberFormat="1" applyAlignment="1">
      <alignment horizontal="center"/>
    </xf>
  </cellXfs>
  <cellStyles count="2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put 2" xfId="54"/>
    <cellStyle name="Linked Cell" xfId="55"/>
    <cellStyle name="Neutral" xfId="56"/>
    <cellStyle name="Normale 2" xfId="57"/>
    <cellStyle name="Normale 2 2" xfId="58"/>
    <cellStyle name="Normale 2 2 2" xfId="59"/>
    <cellStyle name="Normale 2 2 2 2" xfId="60"/>
    <cellStyle name="Normale 2 2 2 3" xfId="61"/>
    <cellStyle name="Normale 2 3" xfId="62"/>
    <cellStyle name="Normale 2 4" xfId="63"/>
    <cellStyle name="Normale 2 4 2" xfId="64"/>
    <cellStyle name="Normale 2 4 3" xfId="65"/>
    <cellStyle name="Normale 2 5" xfId="66"/>
    <cellStyle name="Normale 3" xfId="67"/>
    <cellStyle name="Normale 3 2" xfId="68"/>
    <cellStyle name="Normale 3 2 2" xfId="69"/>
    <cellStyle name="Normale 3 2 3" xfId="70"/>
    <cellStyle name="Normale 3 2 4" xfId="71"/>
    <cellStyle name="Normale 3 3" xfId="72"/>
    <cellStyle name="Normale 3 3 2" xfId="73"/>
    <cellStyle name="Normale 3 3 3" xfId="74"/>
    <cellStyle name="Normale 3 3 3 2" xfId="75"/>
    <cellStyle name="Normale 3 3 3 3" xfId="76"/>
    <cellStyle name="Normale 3 3 3 4" xfId="77"/>
    <cellStyle name="Normale 3 3 3 5" xfId="78"/>
    <cellStyle name="Normale 3 3 3 5 2" xfId="79"/>
    <cellStyle name="Normale 3 3 3 5 3" xfId="80"/>
    <cellStyle name="Normale 3 3 3 5 3 2" xfId="81"/>
    <cellStyle name="Normale 3 3 3 5 3 3" xfId="82"/>
    <cellStyle name="Normale 3 3 3 5 3 3 2" xfId="83"/>
    <cellStyle name="Normale 3 3 3 5 3 3 3" xfId="84"/>
    <cellStyle name="Normale 3 3 3 5 3 3 3 2" xfId="85"/>
    <cellStyle name="Normale 3 3 3 5 3 3 3 3" xfId="86"/>
    <cellStyle name="Normale 3 3 3 5 4" xfId="87"/>
    <cellStyle name="Normale 3 3 3 5 4 2" xfId="88"/>
    <cellStyle name="Normale 3 3 3 5 4 3" xfId="89"/>
    <cellStyle name="Normale 3 3 3 5 4 3 2" xfId="90"/>
    <cellStyle name="Normale 3 3 3 5 4 3 3" xfId="91"/>
    <cellStyle name="Normale 3 3 3 6" xfId="92"/>
    <cellStyle name="Normale 3 3 3 6 2" xfId="93"/>
    <cellStyle name="Normale 3 3 3 6 3" xfId="94"/>
    <cellStyle name="Normale 3 3 3 6 3 2" xfId="95"/>
    <cellStyle name="Normale 3 3 3 6 3 3" xfId="96"/>
    <cellStyle name="Normale 3 3 3 6 3 3 2" xfId="97"/>
    <cellStyle name="Normale 3 3 3 6 3 3 3" xfId="98"/>
    <cellStyle name="Normale 3 3 3 7" xfId="99"/>
    <cellStyle name="Normale 3 3 3 7 2" xfId="100"/>
    <cellStyle name="Normale 3 3 3 7 3" xfId="101"/>
    <cellStyle name="Normale 3 3 3 7 3 2" xfId="102"/>
    <cellStyle name="Normale 3 3 3 7 3 3" xfId="103"/>
    <cellStyle name="Normale 3 3 4" xfId="104"/>
    <cellStyle name="Normale 3 3 5" xfId="105"/>
    <cellStyle name="Normale 3 3 5 2" xfId="106"/>
    <cellStyle name="Normale 3 3 5 3" xfId="107"/>
    <cellStyle name="Normale 3 3 5 3 2" xfId="108"/>
    <cellStyle name="Normale 3 3 5 4" xfId="109"/>
    <cellStyle name="Normale 3 3 5 4 2" xfId="110"/>
    <cellStyle name="Normale 3 3 5 5" xfId="111"/>
    <cellStyle name="Normale 3 3 5 5 2" xfId="112"/>
    <cellStyle name="Normale 3 3 5 6" xfId="113"/>
    <cellStyle name="Normale 3 3 5 6 2" xfId="114"/>
    <cellStyle name="Normale 3 3 5 6 3" xfId="115"/>
    <cellStyle name="Normale 3 3 5 6 3 2" xfId="116"/>
    <cellStyle name="Normale 3 3 5 6 4" xfId="117"/>
    <cellStyle name="Normale 3 3 5 6 4 2" xfId="118"/>
    <cellStyle name="Normale 3 3 5 6 4 2 2" xfId="119"/>
    <cellStyle name="Normale 3 3 5 6 4 2 2 2" xfId="120"/>
    <cellStyle name="Normale 3 3 5 6 4 2 2 3" xfId="121"/>
    <cellStyle name="Normale 3 3 5 6 4 2 2 3 2" xfId="122"/>
    <cellStyle name="Normale 3 3 5 6 4 2 2 3 3" xfId="123"/>
    <cellStyle name="Normale 3 3 5 6 4 2 2 3 3 2" xfId="124"/>
    <cellStyle name="Normale 3 3 5 6 4 2 2 3 3 3" xfId="125"/>
    <cellStyle name="Normale 3 3 5 6 4 2 3" xfId="126"/>
    <cellStyle name="Normale 3 3 5 6 4 2 3 2" xfId="127"/>
    <cellStyle name="Normale 3 3 5 6 4 2 3 3" xfId="128"/>
    <cellStyle name="Normale 3 3 5 6 4 3" xfId="129"/>
    <cellStyle name="Normale 3 3 5 6 5" xfId="130"/>
    <cellStyle name="Normale 3 3 5 6 5 2" xfId="131"/>
    <cellStyle name="Normale 3 3 5 6 5 3" xfId="132"/>
    <cellStyle name="Normale 3 3 5 6 5 3 2" xfId="133"/>
    <cellStyle name="Normale 3 3 5 6 5 3 3" xfId="134"/>
    <cellStyle name="Normale 3 3 6" xfId="135"/>
    <cellStyle name="Normale 3 3 6 2" xfId="136"/>
    <cellStyle name="Normale 3 3 6 3" xfId="137"/>
    <cellStyle name="Normale 3 3 6 3 2" xfId="138"/>
    <cellStyle name="Normale 3 3 7" xfId="139"/>
    <cellStyle name="Normale 3 3 8" xfId="140"/>
    <cellStyle name="Normale 3 4" xfId="141"/>
    <cellStyle name="Normale 3 4 2" xfId="142"/>
    <cellStyle name="Normale 3 4 3" xfId="143"/>
    <cellStyle name="Normale 3 5" xfId="144"/>
    <cellStyle name="Normale 3 6" xfId="145"/>
    <cellStyle name="Normale 3 6 2" xfId="146"/>
    <cellStyle name="Normale 3 6 3" xfId="147"/>
    <cellStyle name="Normale 3 7" xfId="148"/>
    <cellStyle name="Normale 3 8" xfId="149"/>
    <cellStyle name="Normale 3 9" xfId="150"/>
    <cellStyle name="Normale 4" xfId="151"/>
    <cellStyle name="Normale 4 2" xfId="152"/>
    <cellStyle name="Normale 4 2 2" xfId="153"/>
    <cellStyle name="Normale 4 2 3" xfId="154"/>
    <cellStyle name="Normale 4 2 4" xfId="155"/>
    <cellStyle name="Normale 4 3" xfId="156"/>
    <cellStyle name="Normale 4 4" xfId="157"/>
    <cellStyle name="Normale 4 5" xfId="158"/>
    <cellStyle name="Normale 4 5 2" xfId="159"/>
    <cellStyle name="Normale 4 5 3" xfId="160"/>
    <cellStyle name="Normale 4 5 3 2" xfId="161"/>
    <cellStyle name="Normale 4 5 3 3" xfId="162"/>
    <cellStyle name="Normale 4 5 3 3 2" xfId="163"/>
    <cellStyle name="Normale 4 5 3 3 3" xfId="164"/>
    <cellStyle name="Normale 4 5 3 3 3 2" xfId="165"/>
    <cellStyle name="Normale 4 5 3 3 3 3" xfId="166"/>
    <cellStyle name="Normale 4 5 4" xfId="167"/>
    <cellStyle name="Normale 4 5 4 2" xfId="168"/>
    <cellStyle name="Normale 4 5 4 3" xfId="169"/>
    <cellStyle name="Normale 4 5 4 3 2" xfId="170"/>
    <cellStyle name="Normale 4 5 4 3 3" xfId="171"/>
    <cellStyle name="Normale 5" xfId="172"/>
    <cellStyle name="Normale 5 2" xfId="173"/>
    <cellStyle name="Normale 5 3" xfId="174"/>
    <cellStyle name="Normale 5 3 2" xfId="175"/>
    <cellStyle name="Normale 5 4" xfId="176"/>
    <cellStyle name="Normale 5 5" xfId="177"/>
    <cellStyle name="Normale 6" xfId="178"/>
    <cellStyle name="Normale 6 2" xfId="179"/>
    <cellStyle name="Normale 6 3" xfId="180"/>
    <cellStyle name="Normale 7" xfId="181"/>
    <cellStyle name="Nota 2" xfId="182"/>
    <cellStyle name="Note" xfId="183"/>
    <cellStyle name="Note 2" xfId="184"/>
    <cellStyle name="Note 3" xfId="185"/>
    <cellStyle name="Output" xfId="186"/>
    <cellStyle name="Output 2" xfId="187"/>
    <cellStyle name="Percent" xfId="188"/>
    <cellStyle name="Percentuale 2" xfId="189"/>
    <cellStyle name="Title" xfId="190"/>
    <cellStyle name="Titolo 5" xfId="191"/>
    <cellStyle name="Titolo 6" xfId="192"/>
    <cellStyle name="Total" xfId="193"/>
    <cellStyle name="Valuta [0] 2" xfId="194"/>
    <cellStyle name="Valuta 10" xfId="195"/>
    <cellStyle name="Valuta 11" xfId="196"/>
    <cellStyle name="Valuta 12" xfId="197"/>
    <cellStyle name="Valuta 13" xfId="198"/>
    <cellStyle name="Valuta 14" xfId="199"/>
    <cellStyle name="Valuta 2" xfId="200"/>
    <cellStyle name="Valuta 2 2" xfId="201"/>
    <cellStyle name="Valuta 2 2 2" xfId="202"/>
    <cellStyle name="Valuta 2 2 3" xfId="203"/>
    <cellStyle name="Valuta 2 3" xfId="204"/>
    <cellStyle name="Valuta 2 4" xfId="205"/>
    <cellStyle name="Valuta 2 5" xfId="206"/>
    <cellStyle name="Valuta 3" xfId="207"/>
    <cellStyle name="Valuta 4" xfId="208"/>
    <cellStyle name="Valuta 5" xfId="209"/>
    <cellStyle name="Valuta 6" xfId="210"/>
    <cellStyle name="Valuta 7" xfId="211"/>
    <cellStyle name="Valuta 8" xfId="212"/>
    <cellStyle name="Valuta 9" xfId="213"/>
    <cellStyle name="Warning Text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3.7109375" style="12" customWidth="1"/>
    <col min="2" max="2" width="34.421875" style="0" customWidth="1"/>
    <col min="3" max="3" width="15.421875" style="0" customWidth="1"/>
    <col min="4" max="18" width="6.421875" style="0" customWidth="1"/>
    <col min="19" max="19" width="11.00390625" style="2" customWidth="1"/>
    <col min="20" max="20" width="11.00390625" style="38" customWidth="1"/>
    <col min="21" max="21" width="18.7109375" style="1" customWidth="1"/>
  </cols>
  <sheetData>
    <row r="2" spans="1:20" ht="15">
      <c r="A2" s="11"/>
      <c r="B2" s="6"/>
      <c r="C2" s="6"/>
      <c r="D2" s="7"/>
      <c r="E2" s="18"/>
      <c r="F2" s="18"/>
      <c r="G2" s="18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T2" s="36"/>
    </row>
    <row r="3" spans="1:20" ht="46.5">
      <c r="A3" s="13" t="s">
        <v>4</v>
      </c>
      <c r="B3" s="9"/>
      <c r="C3" s="6"/>
      <c r="D3" s="7"/>
      <c r="E3" s="18"/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T3" s="36"/>
    </row>
    <row r="4" spans="1:20" ht="15">
      <c r="A4" s="11"/>
      <c r="B4" s="6"/>
      <c r="C4" s="6"/>
      <c r="D4" s="7"/>
      <c r="E4" s="18"/>
      <c r="F4" s="18"/>
      <c r="G4" s="18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T4" s="36"/>
    </row>
    <row r="5" spans="1:21" ht="15">
      <c r="A5" s="20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32"/>
      <c r="U5" s="32"/>
    </row>
    <row r="6" spans="1:20" ht="27.75">
      <c r="A6" s="14"/>
      <c r="B6" s="21" t="s">
        <v>7</v>
      </c>
      <c r="C6" s="22"/>
      <c r="D6" s="10"/>
      <c r="E6" s="10"/>
      <c r="F6" s="10"/>
      <c r="G6" s="10"/>
      <c r="H6" s="23"/>
      <c r="I6" s="18"/>
      <c r="J6" s="18"/>
      <c r="K6" s="18"/>
      <c r="L6" s="18"/>
      <c r="M6" s="18"/>
      <c r="N6" s="18"/>
      <c r="O6" s="18"/>
      <c r="P6" s="18"/>
      <c r="Q6" s="18"/>
      <c r="R6" s="18"/>
      <c r="T6" s="36"/>
    </row>
    <row r="7" spans="1:21" ht="15.75">
      <c r="A7" s="5" t="s">
        <v>1</v>
      </c>
      <c r="B7" s="5" t="s">
        <v>2</v>
      </c>
      <c r="C7" s="4" t="s">
        <v>5</v>
      </c>
      <c r="D7" s="3">
        <v>34</v>
      </c>
      <c r="E7" s="3">
        <v>35.5</v>
      </c>
      <c r="F7" s="3">
        <v>36</v>
      </c>
      <c r="G7" s="3">
        <v>36.5</v>
      </c>
      <c r="H7" s="3">
        <v>37</v>
      </c>
      <c r="I7" s="3">
        <v>37.5</v>
      </c>
      <c r="J7" s="3">
        <v>38</v>
      </c>
      <c r="K7" s="3">
        <v>38.5</v>
      </c>
      <c r="L7" s="3">
        <v>39</v>
      </c>
      <c r="M7" s="3">
        <v>39.5</v>
      </c>
      <c r="N7" s="3">
        <v>40</v>
      </c>
      <c r="O7" s="3">
        <v>40.5</v>
      </c>
      <c r="P7" s="3">
        <v>41</v>
      </c>
      <c r="Q7" s="3">
        <v>41.5</v>
      </c>
      <c r="R7" s="3">
        <v>42</v>
      </c>
      <c r="S7" s="19" t="s">
        <v>6</v>
      </c>
      <c r="T7" s="33" t="s">
        <v>9</v>
      </c>
      <c r="U7" s="33" t="s">
        <v>3</v>
      </c>
    </row>
    <row r="8" spans="1:21" ht="15">
      <c r="A8" s="27" t="s">
        <v>41</v>
      </c>
      <c r="B8" s="25" t="s">
        <v>36</v>
      </c>
      <c r="C8" s="26" t="s">
        <v>42</v>
      </c>
      <c r="D8" s="26"/>
      <c r="E8" s="26"/>
      <c r="F8" s="26"/>
      <c r="G8" s="26"/>
      <c r="H8" s="26">
        <v>2</v>
      </c>
      <c r="I8" s="26">
        <v>4</v>
      </c>
      <c r="J8" s="26">
        <v>4</v>
      </c>
      <c r="K8" s="26">
        <v>4</v>
      </c>
      <c r="L8" s="26">
        <v>4</v>
      </c>
      <c r="M8" s="26"/>
      <c r="N8" s="26"/>
      <c r="O8" s="26"/>
      <c r="P8" s="26"/>
      <c r="Q8" s="26"/>
      <c r="R8" s="26"/>
      <c r="S8" s="19">
        <f aca="true" t="shared" si="0" ref="S8:S13">SUM(D8:R8)</f>
        <v>18</v>
      </c>
      <c r="T8" s="37">
        <v>560</v>
      </c>
      <c r="U8" s="37">
        <f>S8*T8</f>
        <v>10080</v>
      </c>
    </row>
    <row r="9" spans="1:21" ht="15">
      <c r="A9" s="27" t="s">
        <v>43</v>
      </c>
      <c r="B9" s="25" t="s">
        <v>44</v>
      </c>
      <c r="C9" s="26" t="s">
        <v>45</v>
      </c>
      <c r="D9" s="26"/>
      <c r="E9" s="26"/>
      <c r="F9" s="26">
        <v>1</v>
      </c>
      <c r="G9" s="26"/>
      <c r="H9" s="26">
        <v>5</v>
      </c>
      <c r="I9" s="26"/>
      <c r="J9" s="26">
        <v>5</v>
      </c>
      <c r="K9" s="26"/>
      <c r="L9" s="26">
        <v>5</v>
      </c>
      <c r="M9" s="26"/>
      <c r="N9" s="26">
        <v>5</v>
      </c>
      <c r="O9" s="26"/>
      <c r="P9" s="26">
        <v>8</v>
      </c>
      <c r="Q9" s="26"/>
      <c r="R9" s="26">
        <v>2</v>
      </c>
      <c r="S9" s="19">
        <f t="shared" si="0"/>
        <v>31</v>
      </c>
      <c r="T9" s="37">
        <v>290</v>
      </c>
      <c r="U9" s="37">
        <f>S9*T9</f>
        <v>8990</v>
      </c>
    </row>
    <row r="10" spans="1:21" s="10" customFormat="1" ht="15">
      <c r="A10" s="27" t="s">
        <v>11</v>
      </c>
      <c r="B10" s="25" t="s">
        <v>10</v>
      </c>
      <c r="C10" s="26" t="s">
        <v>12</v>
      </c>
      <c r="D10" s="26"/>
      <c r="E10" s="26"/>
      <c r="F10" s="26">
        <v>1</v>
      </c>
      <c r="G10" s="26">
        <v>3</v>
      </c>
      <c r="H10" s="26">
        <v>4</v>
      </c>
      <c r="I10" s="26">
        <v>4</v>
      </c>
      <c r="J10" s="26">
        <v>3</v>
      </c>
      <c r="K10" s="26">
        <v>5</v>
      </c>
      <c r="L10" s="26">
        <v>6</v>
      </c>
      <c r="M10" s="26">
        <v>1</v>
      </c>
      <c r="N10" s="26">
        <v>2</v>
      </c>
      <c r="O10" s="26"/>
      <c r="P10" s="26"/>
      <c r="Q10" s="26"/>
      <c r="R10" s="26"/>
      <c r="S10" s="15">
        <f t="shared" si="0"/>
        <v>29</v>
      </c>
      <c r="T10" s="37">
        <v>690</v>
      </c>
      <c r="U10" s="34">
        <f aca="true" t="shared" si="1" ref="U10:U23">S10*T10</f>
        <v>20010</v>
      </c>
    </row>
    <row r="11" spans="1:21" s="10" customFormat="1" ht="15">
      <c r="A11" s="27" t="s">
        <v>40</v>
      </c>
      <c r="B11" s="25" t="s">
        <v>10</v>
      </c>
      <c r="C11" s="26" t="s">
        <v>8</v>
      </c>
      <c r="D11" s="26"/>
      <c r="E11" s="26"/>
      <c r="F11" s="26">
        <v>1</v>
      </c>
      <c r="G11" s="26"/>
      <c r="H11" s="26">
        <v>3</v>
      </c>
      <c r="I11" s="26">
        <v>4</v>
      </c>
      <c r="J11" s="26">
        <v>5</v>
      </c>
      <c r="K11" s="26">
        <v>4</v>
      </c>
      <c r="L11" s="26">
        <v>7</v>
      </c>
      <c r="M11" s="26">
        <v>3</v>
      </c>
      <c r="N11" s="26">
        <v>3</v>
      </c>
      <c r="O11" s="26"/>
      <c r="P11" s="26">
        <v>3</v>
      </c>
      <c r="Q11" s="26">
        <v>1</v>
      </c>
      <c r="R11" s="26">
        <v>1</v>
      </c>
      <c r="S11" s="15">
        <f t="shared" si="0"/>
        <v>35</v>
      </c>
      <c r="T11" s="37">
        <v>690</v>
      </c>
      <c r="U11" s="34">
        <f t="shared" si="1"/>
        <v>24150</v>
      </c>
    </row>
    <row r="12" spans="1:21" s="10" customFormat="1" ht="15">
      <c r="A12" s="27" t="s">
        <v>21</v>
      </c>
      <c r="B12" s="25" t="s">
        <v>22</v>
      </c>
      <c r="C12" s="26" t="s">
        <v>23</v>
      </c>
      <c r="D12" s="26"/>
      <c r="E12" s="26"/>
      <c r="F12" s="26"/>
      <c r="G12" s="26"/>
      <c r="H12" s="26">
        <v>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5">
        <f t="shared" si="0"/>
        <v>1</v>
      </c>
      <c r="T12" s="37">
        <v>395</v>
      </c>
      <c r="U12" s="34">
        <f t="shared" si="1"/>
        <v>395</v>
      </c>
    </row>
    <row r="13" spans="1:21" s="10" customFormat="1" ht="15">
      <c r="A13" s="27" t="s">
        <v>38</v>
      </c>
      <c r="B13" s="25" t="s">
        <v>39</v>
      </c>
      <c r="C13" s="26" t="s">
        <v>0</v>
      </c>
      <c r="D13" s="26"/>
      <c r="E13" s="26">
        <v>1</v>
      </c>
      <c r="F13" s="26">
        <v>1</v>
      </c>
      <c r="G13" s="26">
        <v>1</v>
      </c>
      <c r="H13" s="26"/>
      <c r="I13" s="26"/>
      <c r="J13" s="26"/>
      <c r="K13" s="26">
        <v>1</v>
      </c>
      <c r="L13" s="26">
        <v>1</v>
      </c>
      <c r="M13" s="26">
        <v>1</v>
      </c>
      <c r="N13" s="26"/>
      <c r="O13" s="26"/>
      <c r="P13" s="26"/>
      <c r="Q13" s="26"/>
      <c r="R13" s="26"/>
      <c r="S13" s="15">
        <f t="shared" si="0"/>
        <v>6</v>
      </c>
      <c r="T13" s="37">
        <v>595</v>
      </c>
      <c r="U13" s="34">
        <f t="shared" si="1"/>
        <v>3570</v>
      </c>
    </row>
    <row r="14" spans="1:21" s="10" customFormat="1" ht="15">
      <c r="A14" s="27" t="s">
        <v>24</v>
      </c>
      <c r="B14" s="25" t="s">
        <v>25</v>
      </c>
      <c r="C14" s="26" t="s">
        <v>0</v>
      </c>
      <c r="D14" s="26"/>
      <c r="E14" s="26"/>
      <c r="F14" s="26"/>
      <c r="G14" s="26"/>
      <c r="H14" s="26">
        <v>10</v>
      </c>
      <c r="I14" s="26"/>
      <c r="J14" s="26">
        <v>10</v>
      </c>
      <c r="K14" s="26"/>
      <c r="L14" s="26">
        <v>10</v>
      </c>
      <c r="M14" s="26"/>
      <c r="N14" s="26">
        <v>10</v>
      </c>
      <c r="O14" s="26"/>
      <c r="P14" s="26"/>
      <c r="Q14" s="26"/>
      <c r="R14" s="26"/>
      <c r="S14" s="15">
        <f aca="true" t="shared" si="2" ref="S14:S20">SUM(D14:R14)</f>
        <v>40</v>
      </c>
      <c r="T14" s="37">
        <v>395</v>
      </c>
      <c r="U14" s="34">
        <f t="shared" si="1"/>
        <v>15800</v>
      </c>
    </row>
    <row r="15" spans="1:21" s="10" customFormat="1" ht="15">
      <c r="A15" s="27" t="s">
        <v>32</v>
      </c>
      <c r="B15" s="25" t="s">
        <v>33</v>
      </c>
      <c r="C15" s="26" t="s">
        <v>34</v>
      </c>
      <c r="D15" s="26"/>
      <c r="E15" s="26"/>
      <c r="F15" s="26">
        <v>1</v>
      </c>
      <c r="G15" s="26"/>
      <c r="H15" s="26">
        <v>6</v>
      </c>
      <c r="I15" s="26">
        <v>1</v>
      </c>
      <c r="J15" s="26"/>
      <c r="K15" s="26"/>
      <c r="L15" s="26">
        <v>6</v>
      </c>
      <c r="M15" s="26"/>
      <c r="N15" s="26">
        <v>6</v>
      </c>
      <c r="O15" s="26"/>
      <c r="P15" s="26"/>
      <c r="Q15" s="26"/>
      <c r="R15" s="26"/>
      <c r="S15" s="15">
        <f t="shared" si="2"/>
        <v>20</v>
      </c>
      <c r="T15" s="37">
        <v>690</v>
      </c>
      <c r="U15" s="34">
        <f t="shared" si="1"/>
        <v>13800</v>
      </c>
    </row>
    <row r="16" spans="1:21" s="10" customFormat="1" ht="15">
      <c r="A16" s="27" t="s">
        <v>35</v>
      </c>
      <c r="B16" s="25" t="s">
        <v>36</v>
      </c>
      <c r="C16" s="26" t="s">
        <v>37</v>
      </c>
      <c r="D16" s="26"/>
      <c r="E16" s="26"/>
      <c r="F16" s="26">
        <v>1</v>
      </c>
      <c r="G16" s="26"/>
      <c r="H16" s="26">
        <v>7</v>
      </c>
      <c r="I16" s="26">
        <v>2</v>
      </c>
      <c r="J16" s="26">
        <v>4</v>
      </c>
      <c r="K16" s="26"/>
      <c r="L16" s="26">
        <v>3</v>
      </c>
      <c r="M16" s="26"/>
      <c r="N16" s="26">
        <v>1</v>
      </c>
      <c r="O16" s="26"/>
      <c r="P16" s="26">
        <v>3</v>
      </c>
      <c r="Q16" s="26"/>
      <c r="R16" s="26"/>
      <c r="S16" s="15">
        <f t="shared" si="2"/>
        <v>21</v>
      </c>
      <c r="T16" s="37">
        <v>690</v>
      </c>
      <c r="U16" s="34">
        <f t="shared" si="1"/>
        <v>14490</v>
      </c>
    </row>
    <row r="17" spans="1:21" s="10" customFormat="1" ht="15">
      <c r="A17" s="27" t="s">
        <v>17</v>
      </c>
      <c r="B17" s="25" t="s">
        <v>20</v>
      </c>
      <c r="C17" s="26" t="s">
        <v>0</v>
      </c>
      <c r="D17" s="26">
        <v>1</v>
      </c>
      <c r="E17" s="26"/>
      <c r="F17" s="26">
        <v>3</v>
      </c>
      <c r="G17" s="26">
        <v>2</v>
      </c>
      <c r="H17" s="26">
        <v>2</v>
      </c>
      <c r="I17" s="26">
        <v>1</v>
      </c>
      <c r="J17" s="26">
        <v>3</v>
      </c>
      <c r="K17" s="26"/>
      <c r="L17" s="26">
        <v>2</v>
      </c>
      <c r="M17" s="26">
        <v>1</v>
      </c>
      <c r="N17" s="26">
        <v>2</v>
      </c>
      <c r="O17" s="26">
        <v>1</v>
      </c>
      <c r="P17" s="26">
        <v>1</v>
      </c>
      <c r="Q17" s="26"/>
      <c r="R17" s="26"/>
      <c r="S17" s="15">
        <f>SUM(D17:R17)</f>
        <v>19</v>
      </c>
      <c r="T17" s="37">
        <v>690</v>
      </c>
      <c r="U17" s="34">
        <f t="shared" si="1"/>
        <v>13110</v>
      </c>
    </row>
    <row r="18" spans="1:21" s="10" customFormat="1" ht="15">
      <c r="A18" s="27" t="s">
        <v>18</v>
      </c>
      <c r="B18" s="25" t="s">
        <v>20</v>
      </c>
      <c r="C18" s="26" t="s">
        <v>19</v>
      </c>
      <c r="D18" s="26"/>
      <c r="E18" s="26"/>
      <c r="F18" s="26"/>
      <c r="G18" s="26"/>
      <c r="H18" s="26">
        <v>3</v>
      </c>
      <c r="I18" s="26">
        <v>2</v>
      </c>
      <c r="J18" s="26">
        <v>12</v>
      </c>
      <c r="K18" s="26"/>
      <c r="L18" s="26">
        <v>2</v>
      </c>
      <c r="M18" s="26">
        <v>2</v>
      </c>
      <c r="N18" s="26">
        <v>4</v>
      </c>
      <c r="O18" s="26"/>
      <c r="P18" s="26">
        <v>1</v>
      </c>
      <c r="Q18" s="26"/>
      <c r="R18" s="26"/>
      <c r="S18" s="15">
        <f t="shared" si="2"/>
        <v>26</v>
      </c>
      <c r="T18" s="37">
        <v>690</v>
      </c>
      <c r="U18" s="34">
        <f t="shared" si="1"/>
        <v>17940</v>
      </c>
    </row>
    <row r="19" spans="1:21" s="10" customFormat="1" ht="15">
      <c r="A19" s="27" t="s">
        <v>13</v>
      </c>
      <c r="B19" s="25" t="s">
        <v>14</v>
      </c>
      <c r="C19" s="26" t="s">
        <v>0</v>
      </c>
      <c r="D19" s="26"/>
      <c r="E19" s="26"/>
      <c r="F19" s="26"/>
      <c r="G19" s="26">
        <v>5</v>
      </c>
      <c r="H19" s="26">
        <v>5</v>
      </c>
      <c r="I19" s="26">
        <v>5</v>
      </c>
      <c r="J19" s="26">
        <v>4</v>
      </c>
      <c r="K19" s="26">
        <v>5</v>
      </c>
      <c r="L19" s="26">
        <v>5</v>
      </c>
      <c r="M19" s="26"/>
      <c r="N19" s="26">
        <v>3</v>
      </c>
      <c r="O19" s="26"/>
      <c r="P19" s="26"/>
      <c r="Q19" s="26"/>
      <c r="R19" s="26"/>
      <c r="S19" s="15">
        <f t="shared" si="2"/>
        <v>32</v>
      </c>
      <c r="T19" s="37">
        <v>690</v>
      </c>
      <c r="U19" s="34">
        <f t="shared" si="1"/>
        <v>22080</v>
      </c>
    </row>
    <row r="20" spans="1:21" s="10" customFormat="1" ht="15">
      <c r="A20" s="27" t="s">
        <v>15</v>
      </c>
      <c r="B20" s="25" t="s">
        <v>14</v>
      </c>
      <c r="C20" s="26" t="s">
        <v>16</v>
      </c>
      <c r="D20" s="26"/>
      <c r="E20" s="26"/>
      <c r="F20" s="26">
        <v>1</v>
      </c>
      <c r="G20" s="26"/>
      <c r="H20" s="26">
        <v>5</v>
      </c>
      <c r="I20" s="26">
        <v>5</v>
      </c>
      <c r="J20" s="26">
        <v>5</v>
      </c>
      <c r="K20" s="26">
        <v>5</v>
      </c>
      <c r="L20" s="26">
        <v>3</v>
      </c>
      <c r="M20" s="26">
        <v>3</v>
      </c>
      <c r="N20" s="26"/>
      <c r="O20" s="26"/>
      <c r="P20" s="26"/>
      <c r="Q20" s="26"/>
      <c r="R20" s="26"/>
      <c r="S20" s="15">
        <f t="shared" si="2"/>
        <v>27</v>
      </c>
      <c r="T20" s="37">
        <v>690</v>
      </c>
      <c r="U20" s="34">
        <f t="shared" si="1"/>
        <v>18630</v>
      </c>
    </row>
    <row r="21" spans="1:21" s="10" customFormat="1" ht="15">
      <c r="A21" s="28" t="s">
        <v>26</v>
      </c>
      <c r="B21" s="25" t="s">
        <v>28</v>
      </c>
      <c r="C21" s="29" t="s">
        <v>0</v>
      </c>
      <c r="D21" s="18"/>
      <c r="E21" s="18"/>
      <c r="F21" s="18"/>
      <c r="G21" s="18">
        <v>1</v>
      </c>
      <c r="H21" s="18">
        <v>4</v>
      </c>
      <c r="I21" s="18">
        <v>4</v>
      </c>
      <c r="J21" s="18">
        <v>4</v>
      </c>
      <c r="K21" s="18">
        <v>2</v>
      </c>
      <c r="L21" s="18">
        <v>1</v>
      </c>
      <c r="M21" s="18">
        <v>1</v>
      </c>
      <c r="N21" s="18"/>
      <c r="O21" s="18"/>
      <c r="P21" s="18"/>
      <c r="Q21" s="24"/>
      <c r="R21" s="24"/>
      <c r="S21" s="15">
        <f>SUM(D21:R21)</f>
        <v>17</v>
      </c>
      <c r="T21" s="37">
        <v>670</v>
      </c>
      <c r="U21" s="34">
        <f t="shared" si="1"/>
        <v>11390</v>
      </c>
    </row>
    <row r="22" spans="1:21" s="10" customFormat="1" ht="15">
      <c r="A22" s="30" t="s">
        <v>27</v>
      </c>
      <c r="B22" s="25" t="s">
        <v>28</v>
      </c>
      <c r="C22" s="31" t="s">
        <v>29</v>
      </c>
      <c r="D22" s="26"/>
      <c r="E22" s="26"/>
      <c r="F22" s="26">
        <v>1</v>
      </c>
      <c r="G22" s="26">
        <v>3</v>
      </c>
      <c r="H22" s="26">
        <v>3</v>
      </c>
      <c r="I22" s="26">
        <v>6</v>
      </c>
      <c r="J22" s="26">
        <v>3</v>
      </c>
      <c r="K22" s="26">
        <v>3</v>
      </c>
      <c r="L22" s="26">
        <v>3</v>
      </c>
      <c r="M22" s="26">
        <v>3</v>
      </c>
      <c r="N22" s="26">
        <v>3</v>
      </c>
      <c r="O22" s="26"/>
      <c r="P22" s="26"/>
      <c r="Q22" s="26"/>
      <c r="R22" s="26"/>
      <c r="S22" s="15">
        <f>SUM(D22:R22)</f>
        <v>28</v>
      </c>
      <c r="T22" s="37">
        <v>670</v>
      </c>
      <c r="U22" s="34">
        <f t="shared" si="1"/>
        <v>18760</v>
      </c>
    </row>
    <row r="23" spans="1:21" s="10" customFormat="1" ht="15">
      <c r="A23" s="30" t="s">
        <v>30</v>
      </c>
      <c r="B23" s="25" t="s">
        <v>28</v>
      </c>
      <c r="C23" s="31" t="s">
        <v>31</v>
      </c>
      <c r="D23" s="26"/>
      <c r="E23" s="26"/>
      <c r="F23" s="26">
        <v>1</v>
      </c>
      <c r="G23" s="26">
        <v>3</v>
      </c>
      <c r="H23" s="26">
        <v>2</v>
      </c>
      <c r="I23" s="26">
        <v>2</v>
      </c>
      <c r="J23" s="26">
        <v>2</v>
      </c>
      <c r="K23" s="26">
        <v>2</v>
      </c>
      <c r="L23" s="26">
        <v>1</v>
      </c>
      <c r="M23" s="26">
        <v>1</v>
      </c>
      <c r="N23" s="26">
        <v>2</v>
      </c>
      <c r="O23" s="26">
        <v>1</v>
      </c>
      <c r="P23" s="26">
        <v>1</v>
      </c>
      <c r="Q23" s="26"/>
      <c r="R23" s="26"/>
      <c r="S23" s="15">
        <f>SUM(D23:R23)</f>
        <v>18</v>
      </c>
      <c r="T23" s="37">
        <v>670</v>
      </c>
      <c r="U23" s="34">
        <f t="shared" si="1"/>
        <v>12060</v>
      </c>
    </row>
    <row r="24" spans="1:21" ht="15">
      <c r="A24" s="2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9"/>
      <c r="T24" s="32"/>
      <c r="U24" s="32"/>
    </row>
    <row r="25" spans="1:21" ht="18.75">
      <c r="A25" s="20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6">
        <f>SUM(S10:S23)</f>
        <v>319</v>
      </c>
      <c r="T25" s="32"/>
      <c r="U25" s="35">
        <f>SUM(U10:U24)</f>
        <v>206185</v>
      </c>
    </row>
    <row r="26" spans="1:21" ht="15">
      <c r="A26" s="20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32"/>
      <c r="U26" s="32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2015-10-30T08:52:35Z</cp:lastPrinted>
  <dcterms:created xsi:type="dcterms:W3CDTF">2012-10-11T09:30:26Z</dcterms:created>
  <dcterms:modified xsi:type="dcterms:W3CDTF">2021-01-06T11:57:27Z</dcterms:modified>
  <cp:category/>
  <cp:version/>
  <cp:contentType/>
  <cp:contentStatus/>
</cp:coreProperties>
</file>